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brolserveur\donnees-cac\AFFAIRES\18001-ERP_CACM\18001-ERP_ETUDE\18001-4-PRO\18001-04-PRO_APOLLO\18001-APOLLO_PRO-Estimation\Chiffrage médiahèque\"/>
    </mc:Choice>
  </mc:AlternateContent>
  <xr:revisionPtr revIDLastSave="0" documentId="13_ncr:1_{97AC355A-0E42-4E64-8966-AD5D7E8BDF03}" xr6:coauthVersionLast="44" xr6:coauthVersionMax="44" xr10:uidLastSave="{00000000-0000-0000-0000-000000000000}"/>
  <bookViews>
    <workbookView xWindow="62625" yWindow="9255" windowWidth="21600" windowHeight="11355" xr2:uid="{9A04389C-FC7F-4F75-9AA3-1F71FBA7E966}"/>
  </bookViews>
  <sheets>
    <sheet name="16-03-2022" sheetId="1" r:id="rId1"/>
    <sheet name="23-03-202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4" i="1" l="1"/>
  <c r="A22" i="1" l="1"/>
  <c r="B20" i="2" l="1"/>
  <c r="B22" i="2" s="1"/>
  <c r="A20" i="2"/>
  <c r="A22" i="2" s="1"/>
  <c r="C20" i="2" l="1"/>
  <c r="C22" i="2" s="1"/>
  <c r="B22" i="1"/>
  <c r="B24" i="1" s="1"/>
  <c r="A24" i="1"/>
  <c r="C2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20F27-A422-439C-A17D-64F0ED1DA6C9}">
  <dimension ref="A1:H24"/>
  <sheetViews>
    <sheetView tabSelected="1" topLeftCell="A4" workbookViewId="0">
      <selection activeCell="C25" sqref="C25"/>
    </sheetView>
  </sheetViews>
  <sheetFormatPr baseColWidth="10" defaultRowHeight="14.25" x14ac:dyDescent="0.45"/>
  <cols>
    <col min="1" max="1" width="13" bestFit="1" customWidth="1"/>
    <col min="2" max="2" width="11.86328125" bestFit="1" customWidth="1"/>
    <col min="3" max="3" width="12.86328125" bestFit="1" customWidth="1"/>
  </cols>
  <sheetData>
    <row r="1" spans="1:8" x14ac:dyDescent="0.45">
      <c r="A1">
        <v>1200</v>
      </c>
    </row>
    <row r="2" spans="1:8" x14ac:dyDescent="0.45">
      <c r="A2">
        <v>8000</v>
      </c>
    </row>
    <row r="3" spans="1:8" x14ac:dyDescent="0.45">
      <c r="A3">
        <v>7600</v>
      </c>
    </row>
    <row r="4" spans="1:8" x14ac:dyDescent="0.45">
      <c r="A4">
        <v>4600</v>
      </c>
    </row>
    <row r="5" spans="1:8" x14ac:dyDescent="0.45">
      <c r="H5">
        <v>4130.05</v>
      </c>
    </row>
    <row r="6" spans="1:8" x14ac:dyDescent="0.45">
      <c r="A6">
        <v>14400</v>
      </c>
      <c r="H6">
        <v>6994.26</v>
      </c>
    </row>
    <row r="7" spans="1:8" x14ac:dyDescent="0.45">
      <c r="A7">
        <v>650</v>
      </c>
      <c r="H7">
        <v>22020.39</v>
      </c>
    </row>
    <row r="8" spans="1:8" x14ac:dyDescent="0.45">
      <c r="A8">
        <v>600</v>
      </c>
      <c r="H8">
        <v>3998.55</v>
      </c>
    </row>
    <row r="9" spans="1:8" x14ac:dyDescent="0.45">
      <c r="A9">
        <v>1100</v>
      </c>
      <c r="H9">
        <v>343.98</v>
      </c>
    </row>
    <row r="10" spans="1:8" x14ac:dyDescent="0.45">
      <c r="A10">
        <v>5500</v>
      </c>
      <c r="H10">
        <v>1198.05</v>
      </c>
    </row>
    <row r="11" spans="1:8" x14ac:dyDescent="0.45">
      <c r="A11">
        <v>1050</v>
      </c>
    </row>
    <row r="12" spans="1:8" x14ac:dyDescent="0.45">
      <c r="A12">
        <v>24500</v>
      </c>
    </row>
    <row r="13" spans="1:8" x14ac:dyDescent="0.45">
      <c r="A13">
        <v>3800</v>
      </c>
    </row>
    <row r="14" spans="1:8" x14ac:dyDescent="0.45">
      <c r="A14">
        <v>600</v>
      </c>
    </row>
    <row r="15" spans="1:8" x14ac:dyDescent="0.45">
      <c r="A15">
        <v>400</v>
      </c>
    </row>
    <row r="16" spans="1:8" x14ac:dyDescent="0.45">
      <c r="A16">
        <v>650</v>
      </c>
    </row>
    <row r="17" spans="1:3" x14ac:dyDescent="0.45">
      <c r="A17">
        <v>4400</v>
      </c>
    </row>
    <row r="18" spans="1:3" x14ac:dyDescent="0.45">
      <c r="A18">
        <v>700</v>
      </c>
    </row>
    <row r="19" spans="1:3" x14ac:dyDescent="0.45">
      <c r="A19">
        <v>1000</v>
      </c>
    </row>
    <row r="20" spans="1:3" x14ac:dyDescent="0.45">
      <c r="A20">
        <v>9500</v>
      </c>
    </row>
    <row r="21" spans="1:3" x14ac:dyDescent="0.45">
      <c r="B21">
        <v>13500</v>
      </c>
    </row>
    <row r="22" spans="1:3" x14ac:dyDescent="0.45">
      <c r="A22" s="1">
        <f>SUM(A1:A20)</f>
        <v>90250</v>
      </c>
      <c r="B22" s="1">
        <f>SUM(B2:B21)</f>
        <v>13500</v>
      </c>
      <c r="C22" s="1">
        <f>SUM(A22:B22)</f>
        <v>103750</v>
      </c>
    </row>
    <row r="24" spans="1:3" x14ac:dyDescent="0.45">
      <c r="A24" s="1">
        <f>(A22*0.082)*0.55</f>
        <v>4070.2750000000005</v>
      </c>
      <c r="B24" s="1">
        <f>(B22*0.082)*0.55</f>
        <v>608.85</v>
      </c>
      <c r="C24" s="1">
        <f>(C22*0.082)*0.55</f>
        <v>4679.125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5B972-BF2D-4CB3-B103-465622C20D52}">
  <dimension ref="A1:H22"/>
  <sheetViews>
    <sheetView workbookViewId="0">
      <selection activeCell="A13" sqref="A13"/>
    </sheetView>
  </sheetViews>
  <sheetFormatPr baseColWidth="10" defaultRowHeight="14.25" x14ac:dyDescent="0.45"/>
  <cols>
    <col min="1" max="1" width="13" bestFit="1" customWidth="1"/>
    <col min="2" max="2" width="11.86328125" bestFit="1" customWidth="1"/>
    <col min="3" max="3" width="12.86328125" bestFit="1" customWidth="1"/>
  </cols>
  <sheetData>
    <row r="1" spans="1:8" x14ac:dyDescent="0.45">
      <c r="A1">
        <v>1200</v>
      </c>
    </row>
    <row r="2" spans="1:8" x14ac:dyDescent="0.45">
      <c r="A2">
        <v>8000</v>
      </c>
    </row>
    <row r="3" spans="1:8" x14ac:dyDescent="0.45">
      <c r="A3">
        <v>7600</v>
      </c>
    </row>
    <row r="4" spans="1:8" x14ac:dyDescent="0.45">
      <c r="A4">
        <v>4600</v>
      </c>
    </row>
    <row r="5" spans="1:8" x14ac:dyDescent="0.45">
      <c r="B5">
        <v>59000</v>
      </c>
      <c r="H5">
        <v>4130.05</v>
      </c>
    </row>
    <row r="6" spans="1:8" x14ac:dyDescent="0.45">
      <c r="A6">
        <v>14400</v>
      </c>
      <c r="H6">
        <v>6994.26</v>
      </c>
    </row>
    <row r="7" spans="1:8" x14ac:dyDescent="0.45">
      <c r="A7">
        <v>650</v>
      </c>
      <c r="H7">
        <v>22020.39</v>
      </c>
    </row>
    <row r="8" spans="1:8" x14ac:dyDescent="0.45">
      <c r="A8">
        <v>600</v>
      </c>
      <c r="H8">
        <v>3998.55</v>
      </c>
    </row>
    <row r="9" spans="1:8" x14ac:dyDescent="0.45">
      <c r="A9">
        <v>1100</v>
      </c>
      <c r="H9">
        <v>343.98</v>
      </c>
    </row>
    <row r="10" spans="1:8" x14ac:dyDescent="0.45">
      <c r="A10">
        <v>5500</v>
      </c>
      <c r="H10">
        <v>1198.05</v>
      </c>
    </row>
    <row r="11" spans="1:8" x14ac:dyDescent="0.45">
      <c r="A11">
        <v>1050</v>
      </c>
    </row>
    <row r="12" spans="1:8" x14ac:dyDescent="0.45">
      <c r="A12">
        <v>40000</v>
      </c>
    </row>
    <row r="13" spans="1:8" x14ac:dyDescent="0.45">
      <c r="A13">
        <v>3800</v>
      </c>
    </row>
    <row r="14" spans="1:8" x14ac:dyDescent="0.45">
      <c r="A14">
        <v>600</v>
      </c>
    </row>
    <row r="15" spans="1:8" x14ac:dyDescent="0.45">
      <c r="A15">
        <v>400</v>
      </c>
    </row>
    <row r="16" spans="1:8" x14ac:dyDescent="0.45">
      <c r="A16">
        <v>650</v>
      </c>
    </row>
    <row r="17" spans="1:3" x14ac:dyDescent="0.45">
      <c r="A17">
        <v>4400</v>
      </c>
    </row>
    <row r="18" spans="1:3" x14ac:dyDescent="0.45">
      <c r="A18">
        <v>1900</v>
      </c>
    </row>
    <row r="20" spans="1:3" x14ac:dyDescent="0.45">
      <c r="A20" s="1">
        <f>SUM(A1:A18)</f>
        <v>96450</v>
      </c>
      <c r="B20" s="1">
        <f>SUM(B2:B19)</f>
        <v>59000</v>
      </c>
      <c r="C20" s="1">
        <f>SUM(A20:B20)</f>
        <v>155450</v>
      </c>
    </row>
    <row r="22" spans="1:3" x14ac:dyDescent="0.45">
      <c r="A22" s="1">
        <f>(A20*0.082)*0.55</f>
        <v>4349.8950000000004</v>
      </c>
      <c r="B22" s="1">
        <f>(B20*0.082)*0.55</f>
        <v>2660.9</v>
      </c>
      <c r="C22" s="1">
        <f>(C20*0.082)*0.55</f>
        <v>7010.7950000000001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16-03-2022</vt:lpstr>
      <vt:lpstr>23-03-2022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Chrystel CARAYOL</dc:creator>
  <cp:lastModifiedBy>Benoit CABROL</cp:lastModifiedBy>
  <dcterms:created xsi:type="dcterms:W3CDTF">2022-03-16T14:15:44Z</dcterms:created>
  <dcterms:modified xsi:type="dcterms:W3CDTF">2022-04-13T11:55:16Z</dcterms:modified>
</cp:coreProperties>
</file>